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panies with EJ Atlas Links" sheetId="1" state="visible" r:id="rId2"/>
    <sheet name="Company Subsidiaries" sheetId="2" state="visible" r:id="rId3"/>
  </sheets>
  <definedNames>
    <definedName function="false" hidden="true" localSheetId="0" name="_xlnm._FilterDatabase" vbProcedure="false">'Companies with EJ Atlas Links'!$A$1:$D$1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<sst xmlns="http://schemas.openxmlformats.org/spreadsheetml/2006/main" count="352" uniqueCount="290">
  <si>
    <t xml:space="preserve">Full Name</t>
  </si>
  <si>
    <t xml:space="preserve">market_cap_full_usd</t>
  </si>
  <si>
    <t xml:space="preserve">market_cap_short_usd</t>
  </si>
  <si>
    <t xml:space="preserve">P&amp;P List 2021</t>
  </si>
  <si>
    <t xml:space="preserve">EJ Atlas Link</t>
  </si>
  <si>
    <t xml:space="preserve">BHP Group</t>
  </si>
  <si>
    <t xml:space="preserve">https://ejatlas.org/conflict/samarco-tailings-dam-disaster-minas-gerais-brazil</t>
  </si>
  <si>
    <t xml:space="preserve">Rio Tinto</t>
  </si>
  <si>
    <t xml:space="preserve">Rio Tinto Ltd</t>
  </si>
  <si>
    <t xml:space="preserve">https://ejatlas.org/conflict/rio-tintos-iron-mine-and-destruction-of-sacred-aboriginal-sites-australia</t>
  </si>
  <si>
    <t xml:space="preserve">Southern Copper Corporation</t>
  </si>
  <si>
    <t xml:space="preserve">Southern Copper Corp</t>
  </si>
  <si>
    <t xml:space="preserve">https://ejatlas.org/conflict/las-coloradas</t>
  </si>
  <si>
    <t xml:space="preserve">Zijin Mining Group</t>
  </si>
  <si>
    <t xml:space="preserve">Zijin Mining </t>
  </si>
  <si>
    <t xml:space="preserve">https://ejatlas.org/conflict/m-copper-smelting-enterprise-zijin-mining-group-co-ltd-qiqihar-heilongjiang-china</t>
  </si>
  <si>
    <t xml:space="preserve">Newmont Corporation</t>
  </si>
  <si>
    <t xml:space="preserve">Newmont </t>
  </si>
  <si>
    <t xml:space="preserve">https://ejatlas.org/conflict/gold-mining-and-mercury-pollution-suriname</t>
  </si>
  <si>
    <t xml:space="preserve">Freeport‑McMoRan</t>
  </si>
  <si>
    <t xml:space="preserve">Freeport McMoRan </t>
  </si>
  <si>
    <t xml:space="preserve">https://ejatlas.org/conflict/amungme-against-freeport-mcmoran-indonesia</t>
  </si>
  <si>
    <t xml:space="preserve">Schlumberger</t>
  </si>
  <si>
    <t xml:space="preserve">Schlumberger N.V. </t>
  </si>
  <si>
    <t xml:space="preserve">https://ejatlas.org/conflict/earthquakes-conflict-linked-to-fracking-nuevo-leon-mexico</t>
  </si>
  <si>
    <t xml:space="preserve">Glencore</t>
  </si>
  <si>
    <t xml:space="preserve">https://ejatlas.org/conflict/glencore-katanga-mining-ltd-in-the-democratic-republic-of-congo-drc</t>
  </si>
  <si>
    <t xml:space="preserve">Wheaton Precious Metals</t>
  </si>
  <si>
    <t xml:space="preserve">Wheaton Precious Metals </t>
  </si>
  <si>
    <t xml:space="preserve">https://ejatlas.org/conflict/vale-mining-in-voisys-bay-labrador</t>
  </si>
  <si>
    <t xml:space="preserve">Vale S.A.</t>
  </si>
  <si>
    <t xml:space="preserve">https://ejatlas.org/conflict/vale-tailingsdamfailure-brumadinho-minasgerais</t>
  </si>
  <si>
    <t xml:space="preserve">Barrick Gold Corporation</t>
  </si>
  <si>
    <t xml:space="preserve">Barrick Gold Corp </t>
  </si>
  <si>
    <t xml:space="preserve">https://ejatlas.org/conflict/marcopper-placer-dome-mining-disaster-marinduque-island-philippines</t>
  </si>
  <si>
    <t xml:space="preserve">Anglo American</t>
  </si>
  <si>
    <t xml:space="preserve">https://ejatlas.org/conflict/impacts-of-iron-ore-mining-in-conceicao-do-mato-dentro-mg-brazil</t>
  </si>
  <si>
    <t xml:space="preserve">Polyus Gold International</t>
  </si>
  <si>
    <t xml:space="preserve">Polyus </t>
  </si>
  <si>
    <t xml:space="preserve">https://ejatlas.org/conflict/baia-mare</t>
  </si>
  <si>
    <t xml:space="preserve">ArcelorMittal</t>
  </si>
  <si>
    <t xml:space="preserve">https://ejatlas.org/conflict/arcelormittal-tremendous-pollution-in-ukraine</t>
  </si>
  <si>
    <t xml:space="preserve">Antofagasta</t>
  </si>
  <si>
    <t xml:space="preserve">Antofagasta </t>
  </si>
  <si>
    <t xml:space="preserve">https://ejatlas.org/conflict/los-pelambres-comunidad-los-caimanes-chile</t>
  </si>
  <si>
    <t xml:space="preserve">AngloGold Ashanti</t>
  </si>
  <si>
    <t xml:space="preserve">Anglo Gold Ashanti </t>
  </si>
  <si>
    <t xml:space="preserve">https://ejatlas.org/conflict/forced-and-violent-evictions-in-siguiri-for-anglogold-ashanti-gold-mine-northeastern-guinea</t>
  </si>
  <si>
    <t xml:space="preserve">Gold Fields</t>
  </si>
  <si>
    <t xml:space="preserve">https://ejatlas.org/conflict/gold-fields-cerro-corona</t>
  </si>
  <si>
    <t xml:space="preserve">Vedanta</t>
  </si>
  <si>
    <t xml:space="preserve">https://ejatlas.org/conflict/sterlite-copper-smelter-unit-india</t>
  </si>
  <si>
    <t xml:space="preserve">Norilsk Nickel</t>
  </si>
  <si>
    <t xml:space="preserve">Norilsk </t>
  </si>
  <si>
    <t xml:space="preserve">https://ejatlas.org/conflict/protest-against-heavy-pollution-from-russian-nickel-plant-kirkenes-norway</t>
  </si>
  <si>
    <t xml:space="preserve">Teck Resources Limited</t>
  </si>
  <si>
    <t xml:space="preserve">https://ejatlas.org/conflict/red-dog-mine-toxic-tailings-to-kotzebue-and-kivalina-alaska-usa</t>
  </si>
  <si>
    <t xml:space="preserve">Kinross Gold Corporation</t>
  </si>
  <si>
    <t xml:space="preserve">Kinross Gold Corp </t>
  </si>
  <si>
    <t xml:space="preserve">https://ejatlas.org/conflict/gold-mining-in-paracatu-minas-gerais-brazil</t>
  </si>
  <si>
    <t xml:space="preserve">Shandong Gold Mining</t>
  </si>
  <si>
    <t xml:space="preserve">https://ejatlas.org/conflict/veladero-san-juan-argentina</t>
  </si>
  <si>
    <t xml:space="preserve">Hindalco Industries</t>
  </si>
  <si>
    <t xml:space="preserve">Hindalco </t>
  </si>
  <si>
    <t xml:space="preserve">https://ejatlas.org/conflict/mahan-coal-limited-india</t>
  </si>
  <si>
    <t xml:space="preserve">Aluminum Corporation of China Limited (Chalco)</t>
  </si>
  <si>
    <t xml:space="preserve">Aluminum Corporation of China Limited </t>
  </si>
  <si>
    <t xml:space="preserve">https://ejatlas.org/conflict/rare-earth-mining-of-chalcoyulinguangxichina</t>
  </si>
  <si>
    <t xml:space="preserve">POSCO</t>
  </si>
  <si>
    <t xml:space="preserve">POSCO </t>
  </si>
  <si>
    <t xml:space="preserve">https://ejatlas.org/conflict/posco-odisha-india</t>
  </si>
  <si>
    <t xml:space="preserve">First Quantum Minerals</t>
  </si>
  <si>
    <t xml:space="preserve">First Quantum Minerals </t>
  </si>
  <si>
    <t xml:space="preserve">https://ejatlas.org/conflict/glencore-in-zambia</t>
  </si>
  <si>
    <t xml:space="preserve">United States Steel Corporation</t>
  </si>
  <si>
    <t xml:space="preserve">United States Steel Corp</t>
  </si>
  <si>
    <t xml:space="preserve">https://ejatlas.org/conflict/air-pollution-in-pittsburgh-pa</t>
  </si>
  <si>
    <t xml:space="preserve">Alamos Gold</t>
  </si>
  <si>
    <t xml:space="preserve">Alamos Gold Inc.</t>
  </si>
  <si>
    <t xml:space="preserve">https://ejatlas.org/conflict/losalamos-mining-sonora-mexico</t>
  </si>
  <si>
    <t xml:space="preserve">Norsk Hydro</t>
  </si>
  <si>
    <t xml:space="preserve">Norsk Hydro </t>
  </si>
  <si>
    <t xml:space="preserve">https://ejatlas.org/conflict/hydro-alunorte-alumina-refinery-in-barcarena-para-brazil</t>
  </si>
  <si>
    <t xml:space="preserve">Jindal Steel &amp; Power</t>
  </si>
  <si>
    <t xml:space="preserve">Jindal Group Ltd. </t>
  </si>
  <si>
    <t xml:space="preserve">https://ejatlas.org/conflict/jindal-steel-captive-power-plant-in-godda-jharkhand-india</t>
  </si>
  <si>
    <t xml:space="preserve">Pan American Silver Corp.</t>
  </si>
  <si>
    <t xml:space="preserve">Pan American Silver </t>
  </si>
  <si>
    <t xml:space="preserve">https://ejatlas.org/conflict/manantial-espejo-gold-and-silver-mining-santa-cruz-argentina</t>
  </si>
  <si>
    <t xml:space="preserve">Ivanhoe Mines</t>
  </si>
  <si>
    <t xml:space="preserve">Ivanhoe Mines </t>
  </si>
  <si>
    <t xml:space="preserve">https://ejatlas.org/conflict/ivanplats-platreef-mine-in-mokopane-south-africa</t>
  </si>
  <si>
    <t xml:space="preserve">Sociedad Química y Minera de Chile</t>
  </si>
  <si>
    <t xml:space="preserve">Sociedad Quimica Y Minera De Chile</t>
  </si>
  <si>
    <t xml:space="preserve">https://ejatlas.org/conflict/mineria-de-litio-en-el-salar-de-atacama-chile</t>
  </si>
  <si>
    <t xml:space="preserve">Harmony Gold Mining Company</t>
  </si>
  <si>
    <t xml:space="preserve">Harmony Gold Mining Company Limited</t>
  </si>
  <si>
    <t xml:space="preserve">https://ejatlas.org/conflict/water-pumping-dispute-against-gold-mining-corporations-in-klerksdorp-north-west-province-south-africa</t>
  </si>
  <si>
    <t xml:space="preserve">Jiangxi Copper</t>
  </si>
  <si>
    <t xml:space="preserve">Jiangxi Copper </t>
  </si>
  <si>
    <t xml:space="preserve">https://ejatlas.org/conflict/metals-pollution-from-the-dexing-mine-jiangxi-china</t>
  </si>
  <si>
    <t xml:space="preserve">Boliden</t>
  </si>
  <si>
    <t xml:space="preserve">Boliden </t>
  </si>
  <si>
    <t xml:space="preserve">https://ejatlas.org/conflict/aznalcollar-tailings-dam-failure-spain</t>
  </si>
  <si>
    <t xml:space="preserve">Lundin Mining Corporation</t>
  </si>
  <si>
    <t xml:space="preserve">https://ejatlas.org/conflict/tenke-fungurume-deposit-democratic-republic-of-congo</t>
  </si>
  <si>
    <t xml:space="preserve">Alcoa Corporation</t>
  </si>
  <si>
    <t xml:space="preserve">Alcoa </t>
  </si>
  <si>
    <t xml:space="preserve">https://ejatlas.org/conflict/mega-proyecto-hidroelectrico-el-diquis-costa-rica</t>
  </si>
  <si>
    <t xml:space="preserve">Ternium</t>
  </si>
  <si>
    <t xml:space="preserve">Ternium S.A.</t>
  </si>
  <si>
    <t xml:space="preserve">https://ejatlas.org/conflict/ternium-vs-comuneros-aquila-michoacan-mexico</t>
  </si>
  <si>
    <t xml:space="preserve">Albemarle Corporation</t>
  </si>
  <si>
    <t xml:space="preserve">Albemarle Corporation </t>
  </si>
  <si>
    <t xml:space="preserve">Grupo México</t>
  </si>
  <si>
    <t xml:space="preserve">Grupo Mexico </t>
  </si>
  <si>
    <t xml:space="preserve">https://ejatlas.org/conflict/toxic-spill-from-mining-company-belonging-to-grupo-mexico-sonora-mexico</t>
  </si>
  <si>
    <t xml:space="preserve">KGHM Polska Miedź</t>
  </si>
  <si>
    <t xml:space="preserve">KGHM Polska Miedz </t>
  </si>
  <si>
    <t xml:space="preserve">https://ejatlas.org/conflict/port-of-antofagasta</t>
  </si>
  <si>
    <t xml:space="preserve">Sumitomo Metal Mining</t>
  </si>
  <si>
    <t xml:space="preserve">https://ejatlas.org/conflict/toroku-miyazaki-prefecture-japan</t>
  </si>
  <si>
    <t xml:space="preserve">Steel Authority of India Limited (SAIL)</t>
  </si>
  <si>
    <t xml:space="preserve">https://ejatlas.org/conflict/iron-ore-mining-in-sanranda-forest-jharkhand</t>
  </si>
  <si>
    <t xml:space="preserve">Coeur Mining</t>
  </si>
  <si>
    <t xml:space="preserve">Coeur Mining Inc. </t>
  </si>
  <si>
    <t xml:space="preserve">https://ejatlas.org/conflict/potosi-mines-of-cerro-rico-bolivia</t>
  </si>
  <si>
    <t xml:space="preserve">Tongling Nonferrous Metals Group</t>
  </si>
  <si>
    <t xml:space="preserve">https://ejatlas.org/conflict/panantza-san-carlos-ecuador</t>
  </si>
  <si>
    <t xml:space="preserve">Lynas Rare Earths</t>
  </si>
  <si>
    <t xml:space="preserve">https://ejatlas.org/conflict/lynas-refinery-in-kuantan</t>
  </si>
  <si>
    <t xml:space="preserve">CITIC Group</t>
  </si>
  <si>
    <t xml:space="preserve">https://ejatlas.org/conflict/kyaukpyu-special-economic-zone</t>
  </si>
  <si>
    <t xml:space="preserve">B2Gold Corp.</t>
  </si>
  <si>
    <t xml:space="preserve">https://ejatlas.org/conflict/proyecto-gramalote-antioquia-colombia</t>
  </si>
  <si>
    <t xml:space="preserve">Eldorado Gold Corporation</t>
  </si>
  <si>
    <t xml:space="preserve">https://ejatlas.org/conflict/gold-mining-in-chalkidiki-greece</t>
  </si>
  <si>
    <t xml:space="preserve">Subsidiary 1</t>
  </si>
  <si>
    <t xml:space="preserve">Subsidiary 2</t>
  </si>
  <si>
    <t xml:space="preserve">Subsidiary 3</t>
  </si>
  <si>
    <t xml:space="preserve">Subsidiary 4</t>
  </si>
  <si>
    <t xml:space="preserve">Subsidiary 5</t>
  </si>
  <si>
    <t xml:space="preserve">In Previous P&amp;P List 1 </t>
  </si>
  <si>
    <t xml:space="preserve">In Previous P&amp;P List 2</t>
  </si>
  <si>
    <t xml:space="preserve">Minera Escondida Ltda</t>
  </si>
  <si>
    <t xml:space="preserve">Minera Spence S.A.</t>
  </si>
  <si>
    <t xml:space="preserve">Samarco Mineração</t>
  </si>
  <si>
    <t xml:space="preserve">Cerrejón Coal Ltd.</t>
  </si>
  <si>
    <t xml:space="preserve">Antamina</t>
  </si>
  <si>
    <t xml:space="preserve">Energy Resources of Australia</t>
  </si>
  <si>
    <t xml:space="preserve">Iron Ore Company of Canada</t>
  </si>
  <si>
    <t xml:space="preserve">Richards Bay Minerals</t>
  </si>
  <si>
    <t xml:space="preserve">Kennecott Utah Copper</t>
  </si>
  <si>
    <t xml:space="preserve">Turquoise Hill Resources</t>
  </si>
  <si>
    <t xml:space="preserve">Arcadium Lithium plc</t>
  </si>
  <si>
    <t xml:space="preserve">Minera México</t>
  </si>
  <si>
    <t xml:space="preserve">Cerro Verde S.A.</t>
  </si>
  <si>
    <t xml:space="preserve">Minera Los Frailes</t>
  </si>
  <si>
    <t xml:space="preserve">Buenavista del Cobre</t>
  </si>
  <si>
    <t xml:space="preserve">La Caridad Mining Unit</t>
  </si>
  <si>
    <t xml:space="preserve">Serbia Zijin Bor Copper</t>
  </si>
  <si>
    <t xml:space="preserve">Rosebel Gold Mine</t>
  </si>
  <si>
    <t xml:space="preserve">Buriticá Mine</t>
  </si>
  <si>
    <t xml:space="preserve">Kamoa-Kakula</t>
  </si>
  <si>
    <t xml:space="preserve">Zarafshon</t>
  </si>
  <si>
    <t xml:space="preserve">Minera Yanacocha S.R.L.</t>
  </si>
  <si>
    <t xml:space="preserve">Penasquito</t>
  </si>
  <si>
    <t xml:space="preserve">Tanami Operations</t>
  </si>
  <si>
    <t xml:space="preserve">Ahafo</t>
  </si>
  <si>
    <t xml:space="preserve">Batu Hijau</t>
  </si>
  <si>
    <t xml:space="preserve">Newcrest</t>
  </si>
  <si>
    <t xml:space="preserve">PT Freeport Indonesia</t>
  </si>
  <si>
    <t xml:space="preserve">Climax Molybdenum Co.</t>
  </si>
  <si>
    <t xml:space="preserve">Morenci Inc.</t>
  </si>
  <si>
    <t xml:space="preserve">Atlantic Copper</t>
  </si>
  <si>
    <t xml:space="preserve">Safford Mine</t>
  </si>
  <si>
    <t xml:space="preserve">Cameron International</t>
  </si>
  <si>
    <t xml:space="preserve">M-I SWACO</t>
  </si>
  <si>
    <t xml:space="preserve">WesternGeco</t>
  </si>
  <si>
    <t xml:space="preserve">Smith Bits</t>
  </si>
  <si>
    <t xml:space="preserve">Omni Seals / K&amp;M Technology</t>
  </si>
  <si>
    <t xml:space="preserve">Mount Isa Mines Ltd.</t>
  </si>
  <si>
    <t xml:space="preserve">Katanga Mining</t>
  </si>
  <si>
    <t xml:space="preserve">Viterra</t>
  </si>
  <si>
    <t xml:space="preserve">Mopani Copper Mines</t>
  </si>
  <si>
    <t xml:space="preserve">Volcan Compañía Minera</t>
  </si>
  <si>
    <t xml:space="preserve">Samarco Mineração (JV, Brazil)</t>
  </si>
  <si>
    <t xml:space="preserve">MBR (Minerações Brasileiras Reunidas)</t>
  </si>
  <si>
    <t xml:space="preserve">Vale Fertilizantes</t>
  </si>
  <si>
    <t xml:space="preserve">Long Harbour Operations</t>
  </si>
  <si>
    <t xml:space="preserve">Compañia Minera Miski Mayo </t>
  </si>
  <si>
    <t xml:space="preserve">Bulyanhulu Gold Mine Ltd</t>
  </si>
  <si>
    <t xml:space="preserve">North Mara Gold Mine Ltd</t>
  </si>
  <si>
    <t xml:space="preserve">Nevada Gold Mines</t>
  </si>
  <si>
    <t xml:space="preserve">Porgera</t>
  </si>
  <si>
    <t xml:space="preserve">Pueblo Viejo</t>
  </si>
  <si>
    <t xml:space="preserve">De Beers Group</t>
  </si>
  <si>
    <t xml:space="preserve">Kumba Iron Ore Ltd</t>
  </si>
  <si>
    <t xml:space="preserve">Minas-Rio</t>
  </si>
  <si>
    <t xml:space="preserve">Samancor Chrome</t>
  </si>
  <si>
    <t xml:space="preserve">Copebras</t>
  </si>
  <si>
    <t xml:space="preserve">Verninskoye</t>
  </si>
  <si>
    <t xml:space="preserve">Natalka</t>
  </si>
  <si>
    <t xml:space="preserve">Olimpiada</t>
  </si>
  <si>
    <t xml:space="preserve">Blagodatnoye</t>
  </si>
  <si>
    <t xml:space="preserve">Sukhoi Log</t>
  </si>
  <si>
    <t xml:space="preserve">Votorantim Siderurgia</t>
  </si>
  <si>
    <t xml:space="preserve">Ilva S.p.A.</t>
  </si>
  <si>
    <t xml:space="preserve">Dofasco Inc.</t>
  </si>
  <si>
    <t xml:space="preserve">Cleveland-Cliffs</t>
  </si>
  <si>
    <t xml:space="preserve">AM InvestCo Italy S.r.l.</t>
  </si>
  <si>
    <t xml:space="preserve">Twin Metals</t>
  </si>
  <si>
    <t xml:space="preserve">Los Pelambres</t>
  </si>
  <si>
    <t xml:space="preserve">Zaldívar</t>
  </si>
  <si>
    <t xml:space="preserve">Centinela</t>
  </si>
  <si>
    <t xml:space="preserve">Antucoya</t>
  </si>
  <si>
    <t xml:space="preserve">Cerro Vanguardia S.A.</t>
  </si>
  <si>
    <t xml:space="preserve">Geita Gold Mining Ltd</t>
  </si>
  <si>
    <t xml:space="preserve">Mineração Serra Grande</t>
  </si>
  <si>
    <t xml:space="preserve">Kibali Goldmines S.A.</t>
  </si>
  <si>
    <t xml:space="preserve">Obuasi</t>
  </si>
  <si>
    <t xml:space="preserve">South Deep</t>
  </si>
  <si>
    <t xml:space="preserve">Damang</t>
  </si>
  <si>
    <t xml:space="preserve">Tarkwa</t>
  </si>
  <si>
    <t xml:space="preserve">Salares Norte</t>
  </si>
  <si>
    <t xml:space="preserve">Granny Smith</t>
  </si>
  <si>
    <t xml:space="preserve">Hindustan Zinc Ltd</t>
  </si>
  <si>
    <t xml:space="preserve">Cairn India</t>
  </si>
  <si>
    <t xml:space="preserve">BALCO</t>
  </si>
  <si>
    <t xml:space="preserve">Sterlite Copper</t>
  </si>
  <si>
    <t xml:space="preserve">Talwandi Sabo Power Ltd</t>
  </si>
  <si>
    <t xml:space="preserve">Round Mountain Gold Mine</t>
  </si>
  <si>
    <t xml:space="preserve">Tasiast Gold Mine</t>
  </si>
  <si>
    <t xml:space="preserve">Bald Mountain Mine</t>
  </si>
  <si>
    <t xml:space="preserve">Shanjin International Gold</t>
  </si>
  <si>
    <t xml:space="preserve">Cardinal Resources Ltd</t>
  </si>
  <si>
    <t xml:space="preserve">China Copper Co. Ltd.</t>
  </si>
  <si>
    <t xml:space="preserve">China Rare Earth Co. Ltd.</t>
  </si>
  <si>
    <t xml:space="preserve">China Aluminum Int’l Engineering</t>
  </si>
  <si>
    <t xml:space="preserve">Mopani Copper Mines Plc (stakeholder in)</t>
  </si>
  <si>
    <t xml:space="preserve">Vulcan Green Steel</t>
  </si>
  <si>
    <t xml:space="preserve">JSPL Machinery</t>
  </si>
  <si>
    <t xml:space="preserve">Jindal Cement</t>
  </si>
  <si>
    <t xml:space="preserve">Jindal Panther TMT Rebars</t>
  </si>
  <si>
    <t xml:space="preserve">Jsp Metallics Ltd / Jindal Synfuels</t>
  </si>
  <si>
    <t xml:space="preserve">Yamana Gold Inc.</t>
  </si>
  <si>
    <t xml:space="preserve">Ivanhoe Mines Exploration DRC SARL</t>
  </si>
  <si>
    <t xml:space="preserve">Ikekete Corporation SAS</t>
  </si>
  <si>
    <t xml:space="preserve">Kampemba Corporation SAS</t>
  </si>
  <si>
    <t xml:space="preserve">Lufupa SA</t>
  </si>
  <si>
    <t xml:space="preserve">Magharibi Mining SA / Musokatanda Metal SAS</t>
  </si>
  <si>
    <t xml:space="preserve">Freegold (Harmony) Proprietary Ltd</t>
  </si>
  <si>
    <t xml:space="preserve">Avgold Limited</t>
  </si>
  <si>
    <t xml:space="preserve">Kalahari Goldridge Mining Co Ltd</t>
  </si>
  <si>
    <t xml:space="preserve">Randfontein Estates Ltd</t>
  </si>
  <si>
    <t xml:space="preserve">Unisel Gold Mines Ltd (SEC)</t>
  </si>
  <si>
    <t xml:space="preserve">Tara Mine </t>
  </si>
  <si>
    <t xml:space="preserve">Garpenberg mining unit</t>
  </si>
  <si>
    <t xml:space="preserve">Aitik open pit mine</t>
  </si>
  <si>
    <t xml:space="preserve">Harjavalta smelter</t>
  </si>
  <si>
    <t xml:space="preserve">Odda zinc smelter</t>
  </si>
  <si>
    <t xml:space="preserve">Dynamit Nobel GmbH</t>
  </si>
  <si>
    <t xml:space="preserve">Rockwood Lithium GmbH</t>
  </si>
  <si>
    <t xml:space="preserve">ASARCO</t>
  </si>
  <si>
    <t xml:space="preserve">Americas Mining Corp.</t>
  </si>
  <si>
    <t xml:space="preserve">Cedynia Wire Rod Plant</t>
  </si>
  <si>
    <t xml:space="preserve">Głogów Smelter</t>
  </si>
  <si>
    <t xml:space="preserve">Legnica Smelter</t>
  </si>
  <si>
    <t xml:space="preserve">Coral Bay Nickel Corp.</t>
  </si>
  <si>
    <t xml:space="preserve">Taganito HPAL Nickel Corp.</t>
  </si>
  <si>
    <t xml:space="preserve">Chandrapur Ferro Alloy Plant</t>
  </si>
  <si>
    <t xml:space="preserve">Palmarejo</t>
  </si>
  <si>
    <t xml:space="preserve">Rochester</t>
  </si>
  <si>
    <t xml:space="preserve">Kensington</t>
  </si>
  <si>
    <t xml:space="preserve">Wharf</t>
  </si>
  <si>
    <t xml:space="preserve">Las Chispas</t>
  </si>
  <si>
    <t xml:space="preserve">Anhui Tongguan Copper Foil</t>
  </si>
  <si>
    <t xml:space="preserve">Gao‑Tong Technology Co.</t>
  </si>
  <si>
    <t xml:space="preserve">China Nonferrous Intl Mining</t>
  </si>
  <si>
    <t xml:space="preserve">Mt Weld</t>
  </si>
  <si>
    <t xml:space="preserve">LAMP (Malaysia)</t>
  </si>
  <si>
    <t xml:space="preserve">TEAL Namibia Inc.</t>
  </si>
  <si>
    <t xml:space="preserve">Mali Mining Investments Limited</t>
  </si>
  <si>
    <t xml:space="preserve">Central Asia Gold Limited</t>
  </si>
  <si>
    <t xml:space="preserve">Philippine Gold Processing &amp; Refining Corp</t>
  </si>
  <si>
    <t xml:space="preserve">Fekola SA</t>
  </si>
  <si>
    <t xml:space="preserve">Hellas Gold S.A</t>
  </si>
  <si>
    <t xml:space="preserve">Tüprag Metal Madencilik Sanayi ve Ticaret A.Ş.</t>
  </si>
  <si>
    <t xml:space="preserve">Integra Gold Corp.</t>
  </si>
  <si>
    <t xml:space="preserve">Deva Gold SA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</si>
</sst>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7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name val="Aptos Narrow"/>
      <family val="2"/>
      <charset val="1"/>
    </font>
    <font>
      <b val="true"/>
      <sz val="11"/>
      <name val="Aptos Narrow"/>
      <family val="2"/>
      <charset val="1"/>
    </font>
    <font>
      <u val="single"/>
      <sz val="11"/>
      <color rgb="FF0000FF"/>
      <name val="Aptos Narrow"/>
      <family val="2"/>
      <charset val="1"/>
    </font>
    <font>
      <u val="single"/>
      <sz val="11"/>
      <color rgb="FF467886"/>
      <name val="Aptos Narrow"/>
      <family val="2"/>
      <charset val="1"/>
    </font>
    <font>
      <sz val="11"/>
      <name val="Calibri"/>
      <family val="2"/>
      <charset val="1"/>
    </font>
    <font>
      <i val="true"/>
      <sz val="11"/>
      <name val="Aptos Narrow"/>
      <family val="2"/>
      <charset val="1"/>
    </font>
    <font>
      <b val="true"/>
      <i val="true"/>
      <sz val="11"/>
      <name val="Aptos Narrow"/>
      <family val="2"/>
      <charset val="1"/>
    </font>
    <font>
      <b val="true"/>
      <sz val="11"/>
      <color rgb="FF000000"/>
      <name val="Aptos Narrow"/>
      <family val="2"/>
      <charset val="1"/>
    </font>
    <font>
      <i val="true"/>
      <sz val="11"/>
      <color rgb="FF000000"/>
      <name val="Aptos Narrow"/>
      <family val="2"/>
      <charset val="1"/>
    </font>
    <font>
      <sz val="11"/>
      <color rgb="FFFF0000"/>
      <name val="Aptos Narrow"/>
      <family val="2"/>
      <charset val="1"/>
    </font>
    <font>
      <i val="true"/>
      <sz val="11"/>
      <color rgb="FFFF0000"/>
      <name val="Aptos Narrow"/>
      <family val="2"/>
      <charset val="1"/>
    </font>
    <font>
      <i val="true"/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*unknown*" xfId="20" builtinId="8"/>
  </cellStyles>
  <dxfs count="1">
    <dxf>
      <fill>
        <patternFill patternType="solid">
          <fgColor rgb="00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ejatlas.org/conflict/samarco-tailings-dam-disaster-minas-gerais-brazil" TargetMode="External"/><Relationship Id="rId2" Type="http://schemas.openxmlformats.org/officeDocument/2006/relationships/hyperlink" Target="https://ejatlas.org/conflict/rio-tintos-iron-mine-and-destruction-of-sacred-aboriginal-sites-australia" TargetMode="External"/><Relationship Id="rId3" Type="http://schemas.openxmlformats.org/officeDocument/2006/relationships/hyperlink" Target="https://ejatlas.org/conflict/earthquakes-conflict-linked-to-fracking-nuevo-leon-mexico" TargetMode="External"/><Relationship Id="rId4" Type="http://schemas.openxmlformats.org/officeDocument/2006/relationships/hyperlink" Target="https://ejatlas.org/conflict/glencore-katanga-mining-ltd-in-the-democratic-republic-of-congo-drc" TargetMode="External"/><Relationship Id="rId5" Type="http://schemas.openxmlformats.org/officeDocument/2006/relationships/hyperlink" Target="https://ejatlas.org/conflict/vale-tailingsdamfailure-brumadinho-minasgerais" TargetMode="External"/><Relationship Id="rId6" Type="http://schemas.openxmlformats.org/officeDocument/2006/relationships/hyperlink" Target="https://ejatlas.org/conflict/marcopper-placer-dome-mining-disaster-marinduque-island-philippines" TargetMode="External"/><Relationship Id="rId7" Type="http://schemas.openxmlformats.org/officeDocument/2006/relationships/hyperlink" Target="https://ejatlas.org/conflict/gold-fields-cerro-corona" TargetMode="External"/><Relationship Id="rId8" Type="http://schemas.openxmlformats.org/officeDocument/2006/relationships/hyperlink" Target="https://ejatlas.org/conflict/posco-odisha-india" TargetMode="External"/><Relationship Id="rId9" Type="http://schemas.openxmlformats.org/officeDocument/2006/relationships/hyperlink" Target="https://ejatlas.org/conflict/glencore-in-zambia" TargetMode="External"/><Relationship Id="rId10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4" activeCellId="0" sqref="B54"/>
    </sheetView>
  </sheetViews>
  <sheetFormatPr defaultColWidth="8.73046875" defaultRowHeight="14.25" zeroHeight="false" outlineLevelRow="0" outlineLevelCol="0"/>
  <cols>
    <col collapsed="false" customWidth="true" hidden="false" outlineLevel="0" max="1" min="1" style="1" width="51.45"/>
    <col collapsed="false" customWidth="true" hidden="false" outlineLevel="0" max="2" min="2" style="1" width="18.55"/>
    <col collapsed="false" customWidth="true" hidden="false" outlineLevel="0" max="3" min="3" style="1" width="20.18"/>
    <col collapsed="false" customWidth="true" hidden="false" outlineLevel="0" max="4" min="4" style="1" width="34.91"/>
    <col collapsed="false" customWidth="true" hidden="false" outlineLevel="0" max="5" min="5" style="1" width="111.54"/>
    <col collapsed="false" customWidth="false" hidden="false" outlineLevel="0" max="1024" min="6" style="1" width="8.72"/>
  </cols>
  <sheetData>
    <row r="1" s="2" customFormat="tru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Format="false" ht="14.25" hidden="false" customHeight="false" outlineLevel="0" collapsed="false">
      <c r="A2" s="1" t="s">
        <v>5</v>
      </c>
      <c r="B2" s="1" t="n">
        <v>126036000000</v>
      </c>
      <c r="C2" s="1" t="n">
        <v>126.036</v>
      </c>
      <c r="E2" s="3" t="s">
        <v>6</v>
      </c>
    </row>
    <row r="3" customFormat="false" ht="14.25" hidden="false" customHeight="false" outlineLevel="0" collapsed="false">
      <c r="A3" s="1" t="s">
        <v>7</v>
      </c>
      <c r="B3" s="1" t="n">
        <v>95701500000</v>
      </c>
      <c r="C3" s="1" t="n">
        <v>95.7015</v>
      </c>
      <c r="D3" s="4" t="s">
        <v>8</v>
      </c>
      <c r="E3" s="3" t="s">
        <v>9</v>
      </c>
    </row>
    <row r="4" customFormat="false" ht="14.25" hidden="false" customHeight="false" outlineLevel="0" collapsed="false">
      <c r="A4" s="1" t="s">
        <v>10</v>
      </c>
      <c r="B4" s="1" t="n">
        <v>76747500000</v>
      </c>
      <c r="C4" s="1" t="n">
        <v>76.7475</v>
      </c>
      <c r="D4" s="4" t="s">
        <v>11</v>
      </c>
      <c r="E4" s="1" t="s">
        <v>12</v>
      </c>
    </row>
    <row r="5" customFormat="false" ht="14.25" hidden="false" customHeight="false" outlineLevel="0" collapsed="false">
      <c r="A5" s="1" t="s">
        <v>13</v>
      </c>
      <c r="B5" s="1" t="n">
        <v>65893500000</v>
      </c>
      <c r="C5" s="1" t="n">
        <v>65.8935</v>
      </c>
      <c r="D5" s="4" t="s">
        <v>14</v>
      </c>
      <c r="E5" s="1" t="s">
        <v>15</v>
      </c>
    </row>
    <row r="6" customFormat="false" ht="14.25" hidden="false" customHeight="false" outlineLevel="0" collapsed="false">
      <c r="A6" s="1" t="s">
        <v>16</v>
      </c>
      <c r="B6" s="1" t="n">
        <v>63866880000</v>
      </c>
      <c r="C6" s="1" t="n">
        <v>63.86688</v>
      </c>
      <c r="D6" s="4" t="s">
        <v>17</v>
      </c>
      <c r="E6" s="1" t="s">
        <v>18</v>
      </c>
    </row>
    <row r="7" customFormat="false" ht="14.25" hidden="false" customHeight="false" outlineLevel="0" collapsed="false">
      <c r="A7" s="1" t="s">
        <v>19</v>
      </c>
      <c r="B7" s="1" t="n">
        <v>59454000000</v>
      </c>
      <c r="C7" s="1" t="n">
        <v>59.454</v>
      </c>
      <c r="D7" s="4" t="s">
        <v>20</v>
      </c>
      <c r="E7" s="1" t="s">
        <v>21</v>
      </c>
    </row>
    <row r="8" customFormat="false" ht="14.25" hidden="false" customHeight="false" outlineLevel="0" collapsed="false">
      <c r="A8" s="1" t="s">
        <v>22</v>
      </c>
      <c r="B8" s="1" t="n">
        <v>48400800000</v>
      </c>
      <c r="C8" s="1" t="n">
        <f aca="false">B8/1000000000</f>
        <v>48.4008</v>
      </c>
      <c r="D8" s="4" t="s">
        <v>23</v>
      </c>
      <c r="E8" s="3" t="s">
        <v>24</v>
      </c>
    </row>
    <row r="9" customFormat="false" ht="14.25" hidden="false" customHeight="false" outlineLevel="0" collapsed="false">
      <c r="A9" s="1" t="s">
        <v>25</v>
      </c>
      <c r="B9" s="1" t="n">
        <v>46399500000</v>
      </c>
      <c r="C9" s="1" t="n">
        <v>46.3995</v>
      </c>
      <c r="E9" s="3" t="s">
        <v>26</v>
      </c>
    </row>
    <row r="10" customFormat="false" ht="14.25" hidden="false" customHeight="false" outlineLevel="0" collapsed="false">
      <c r="A10" s="1" t="s">
        <v>27</v>
      </c>
      <c r="B10" s="1" t="n">
        <v>41377500000</v>
      </c>
      <c r="C10" s="1" t="n">
        <v>41.3775</v>
      </c>
      <c r="D10" s="4" t="s">
        <v>28</v>
      </c>
      <c r="E10" s="1" t="s">
        <v>29</v>
      </c>
    </row>
    <row r="11" customFormat="false" ht="14.25" hidden="false" customHeight="false" outlineLevel="0" collapsed="false">
      <c r="A11" s="1" t="s">
        <v>30</v>
      </c>
      <c r="B11" s="1" t="n">
        <v>40392000000</v>
      </c>
      <c r="C11" s="1" t="n">
        <v>40.392</v>
      </c>
      <c r="E11" s="3" t="s">
        <v>31</v>
      </c>
    </row>
    <row r="12" customFormat="false" ht="14.25" hidden="false" customHeight="false" outlineLevel="0" collapsed="false">
      <c r="A12" s="1" t="s">
        <v>32</v>
      </c>
      <c r="B12" s="1" t="n">
        <v>35567505000</v>
      </c>
      <c r="C12" s="1" t="n">
        <v>35.567505</v>
      </c>
      <c r="D12" s="4" t="s">
        <v>33</v>
      </c>
      <c r="E12" s="3" t="s">
        <v>34</v>
      </c>
    </row>
    <row r="13" customFormat="false" ht="14.25" hidden="false" customHeight="false" outlineLevel="0" collapsed="false">
      <c r="A13" s="1" t="s">
        <v>35</v>
      </c>
      <c r="B13" s="1" t="n">
        <v>31954500000</v>
      </c>
      <c r="C13" s="1" t="n">
        <v>31.9545</v>
      </c>
      <c r="E13" s="1" t="s">
        <v>36</v>
      </c>
    </row>
    <row r="14" customFormat="false" ht="14.25" hidden="false" customHeight="false" outlineLevel="0" collapsed="false">
      <c r="A14" s="1" t="s">
        <v>37</v>
      </c>
      <c r="B14" s="1" t="n">
        <v>29367900000</v>
      </c>
      <c r="C14" s="1" t="n">
        <v>29.3679</v>
      </c>
      <c r="D14" s="4" t="s">
        <v>38</v>
      </c>
      <c r="E14" s="1" t="s">
        <v>39</v>
      </c>
    </row>
    <row r="15" customFormat="false" ht="14.25" hidden="false" customHeight="false" outlineLevel="0" collapsed="false">
      <c r="A15" s="1" t="s">
        <v>40</v>
      </c>
      <c r="B15" s="1" t="n">
        <v>26608500000</v>
      </c>
      <c r="C15" s="1" t="n">
        <v>26.6085</v>
      </c>
      <c r="E15" s="1" t="s">
        <v>41</v>
      </c>
    </row>
    <row r="16" customFormat="false" ht="14.25" hidden="false" customHeight="false" outlineLevel="0" collapsed="false">
      <c r="A16" s="1" t="s">
        <v>42</v>
      </c>
      <c r="B16" s="1" t="n">
        <v>25231500000</v>
      </c>
      <c r="C16" s="1" t="n">
        <v>25.2315</v>
      </c>
      <c r="D16" s="4" t="s">
        <v>43</v>
      </c>
      <c r="E16" s="1" t="s">
        <v>44</v>
      </c>
    </row>
    <row r="17" customFormat="false" ht="14.25" hidden="false" customHeight="false" outlineLevel="0" collapsed="false">
      <c r="A17" s="1" t="s">
        <v>45</v>
      </c>
      <c r="B17" s="1" t="n">
        <v>23125499999.9999</v>
      </c>
      <c r="C17" s="1" t="n">
        <v>23.1254999999999</v>
      </c>
      <c r="D17" s="4" t="s">
        <v>46</v>
      </c>
      <c r="E17" s="1" t="s">
        <v>47</v>
      </c>
    </row>
    <row r="18" customFormat="false" ht="14.25" hidden="false" customHeight="false" outlineLevel="0" collapsed="false">
      <c r="A18" s="1" t="s">
        <v>48</v>
      </c>
      <c r="B18" s="1" t="n">
        <v>22099500000</v>
      </c>
      <c r="C18" s="1" t="n">
        <v>22.0995</v>
      </c>
      <c r="D18" s="4" t="s">
        <v>48</v>
      </c>
      <c r="E18" s="3" t="s">
        <v>49</v>
      </c>
    </row>
    <row r="19" customFormat="false" ht="14.25" hidden="false" customHeight="false" outlineLevel="0" collapsed="false">
      <c r="A19" s="1" t="s">
        <v>50</v>
      </c>
      <c r="B19" s="1" t="n">
        <v>20385000000</v>
      </c>
      <c r="C19" s="1" t="n">
        <v>20.385</v>
      </c>
      <c r="E19" s="1" t="s">
        <v>51</v>
      </c>
    </row>
    <row r="20" customFormat="false" ht="14.25" hidden="false" customHeight="false" outlineLevel="0" collapsed="false">
      <c r="A20" s="1" t="s">
        <v>52</v>
      </c>
      <c r="B20" s="1" t="n">
        <v>20133765000</v>
      </c>
      <c r="C20" s="1" t="n">
        <v>20.133765</v>
      </c>
      <c r="D20" s="4" t="s">
        <v>53</v>
      </c>
      <c r="E20" s="1" t="s">
        <v>54</v>
      </c>
    </row>
    <row r="21" s="5" customFormat="true" ht="14.25" hidden="false" customHeight="false" outlineLevel="0" collapsed="false">
      <c r="A21" s="5" t="s">
        <v>55</v>
      </c>
      <c r="B21" s="5" t="n">
        <v>19210500000</v>
      </c>
      <c r="C21" s="5" t="n">
        <v>19.2105</v>
      </c>
      <c r="E21" s="5" t="s">
        <v>56</v>
      </c>
    </row>
    <row r="22" s="5" customFormat="true" ht="14.25" hidden="false" customHeight="false" outlineLevel="0" collapsed="false">
      <c r="A22" s="5" t="s">
        <v>57</v>
      </c>
      <c r="B22" s="5" t="n">
        <v>18603000000</v>
      </c>
      <c r="C22" s="5" t="n">
        <v>18.603</v>
      </c>
      <c r="D22" s="6" t="s">
        <v>58</v>
      </c>
      <c r="E22" s="5" t="s">
        <v>59</v>
      </c>
    </row>
    <row r="23" s="5" customFormat="true" ht="14.25" hidden="false" customHeight="false" outlineLevel="0" collapsed="false">
      <c r="A23" s="5" t="s">
        <v>60</v>
      </c>
      <c r="B23" s="5" t="n">
        <v>17982000000</v>
      </c>
      <c r="C23" s="5" t="n">
        <v>17.982</v>
      </c>
      <c r="E23" s="5" t="s">
        <v>61</v>
      </c>
    </row>
    <row r="24" s="5" customFormat="true" ht="14.25" hidden="false" customHeight="false" outlineLevel="0" collapsed="false">
      <c r="A24" s="5" t="s">
        <v>62</v>
      </c>
      <c r="B24" s="5" t="n">
        <v>16578000000</v>
      </c>
      <c r="C24" s="5" t="n">
        <v>16.578</v>
      </c>
      <c r="D24" s="6" t="s">
        <v>63</v>
      </c>
      <c r="E24" s="5" t="s">
        <v>64</v>
      </c>
    </row>
    <row r="25" s="5" customFormat="true" ht="14.25" hidden="false" customHeight="false" outlineLevel="0" collapsed="false">
      <c r="A25" s="5" t="s">
        <v>65</v>
      </c>
      <c r="B25" s="5" t="n">
        <v>15965100000</v>
      </c>
      <c r="C25" s="5" t="n">
        <v>15.9651</v>
      </c>
      <c r="D25" s="6" t="s">
        <v>66</v>
      </c>
      <c r="E25" s="5" t="s">
        <v>67</v>
      </c>
    </row>
    <row r="26" customFormat="false" ht="14.25" hidden="false" customHeight="false" outlineLevel="0" collapsed="false">
      <c r="A26" s="1" t="s">
        <v>68</v>
      </c>
      <c r="B26" s="1" t="n">
        <v>14620500000</v>
      </c>
      <c r="C26" s="1" t="n">
        <v>14.6205</v>
      </c>
      <c r="D26" s="4" t="s">
        <v>69</v>
      </c>
      <c r="E26" s="3" t="s">
        <v>70</v>
      </c>
    </row>
    <row r="27" customFormat="false" ht="14.25" hidden="false" customHeight="false" outlineLevel="0" collapsed="false">
      <c r="A27" s="1" t="s">
        <v>71</v>
      </c>
      <c r="B27" s="1" t="n">
        <v>13458555000</v>
      </c>
      <c r="C27" s="1" t="n">
        <v>13.458555</v>
      </c>
      <c r="D27" s="4" t="s">
        <v>72</v>
      </c>
      <c r="E27" s="3" t="s">
        <v>73</v>
      </c>
    </row>
    <row r="28" customFormat="false" ht="14.25" hidden="false" customHeight="false" outlineLevel="0" collapsed="false">
      <c r="A28" s="1" t="s">
        <v>74</v>
      </c>
      <c r="B28" s="1" t="n">
        <v>11658000000</v>
      </c>
      <c r="C28" s="1" t="n">
        <v>11.658</v>
      </c>
      <c r="D28" s="4" t="s">
        <v>75</v>
      </c>
      <c r="E28" s="1" t="s">
        <v>76</v>
      </c>
    </row>
    <row r="29" customFormat="false" ht="14.25" hidden="false" customHeight="false" outlineLevel="0" collapsed="false">
      <c r="A29" s="1" t="s">
        <v>77</v>
      </c>
      <c r="B29" s="1" t="n">
        <v>11205000000</v>
      </c>
      <c r="C29" s="1" t="n">
        <v>11.205</v>
      </c>
      <c r="D29" s="4" t="s">
        <v>78</v>
      </c>
      <c r="E29" s="1" t="s">
        <v>79</v>
      </c>
    </row>
    <row r="30" customFormat="false" ht="14.25" hidden="false" customHeight="false" outlineLevel="0" collapsed="false">
      <c r="A30" s="1" t="s">
        <v>80</v>
      </c>
      <c r="B30" s="1" t="n">
        <v>10830024000</v>
      </c>
      <c r="C30" s="1" t="n">
        <v>10.830024</v>
      </c>
      <c r="D30" s="4" t="s">
        <v>81</v>
      </c>
      <c r="E30" s="1" t="s">
        <v>82</v>
      </c>
    </row>
    <row r="31" customFormat="false" ht="14.25" hidden="false" customHeight="false" outlineLevel="0" collapsed="false">
      <c r="A31" s="1" t="s">
        <v>83</v>
      </c>
      <c r="B31" s="1" t="n">
        <v>10759500000</v>
      </c>
      <c r="C31" s="1" t="n">
        <v>10.7595</v>
      </c>
      <c r="D31" s="4" t="s">
        <v>84</v>
      </c>
      <c r="E31" s="1" t="s">
        <v>85</v>
      </c>
    </row>
    <row r="32" customFormat="false" ht="14.25" hidden="false" customHeight="false" outlineLevel="0" collapsed="false">
      <c r="A32" s="1" t="s">
        <v>86</v>
      </c>
      <c r="B32" s="1" t="n">
        <v>10368000000</v>
      </c>
      <c r="C32" s="1" t="n">
        <v>10.368</v>
      </c>
      <c r="D32" s="4" t="s">
        <v>87</v>
      </c>
      <c r="E32" s="1" t="s">
        <v>88</v>
      </c>
    </row>
    <row r="33" customFormat="false" ht="14.25" hidden="false" customHeight="false" outlineLevel="0" collapsed="false">
      <c r="A33" s="1" t="s">
        <v>89</v>
      </c>
      <c r="B33" s="1" t="n">
        <v>9859590000</v>
      </c>
      <c r="C33" s="1" t="n">
        <v>9.85959</v>
      </c>
      <c r="D33" s="4" t="s">
        <v>90</v>
      </c>
      <c r="E33" s="1" t="s">
        <v>91</v>
      </c>
    </row>
    <row r="34" customFormat="false" ht="14.25" hidden="false" customHeight="false" outlineLevel="0" collapsed="false">
      <c r="A34" s="1" t="s">
        <v>92</v>
      </c>
      <c r="B34" s="1" t="n">
        <v>9315000000</v>
      </c>
      <c r="C34" s="1" t="n">
        <v>9.315</v>
      </c>
      <c r="D34" s="4" t="s">
        <v>93</v>
      </c>
      <c r="E34" s="1" t="s">
        <v>94</v>
      </c>
    </row>
    <row r="35" customFormat="false" ht="14.25" hidden="false" customHeight="false" outlineLevel="0" collapsed="false">
      <c r="A35" s="1" t="s">
        <v>95</v>
      </c>
      <c r="B35" s="1" t="n">
        <v>9058400000</v>
      </c>
      <c r="C35" s="1" t="n">
        <v>9.0584</v>
      </c>
      <c r="D35" s="4" t="s">
        <v>96</v>
      </c>
      <c r="E35" s="1" t="s">
        <v>97</v>
      </c>
    </row>
    <row r="36" customFormat="false" ht="14.25" hidden="false" customHeight="false" outlineLevel="0" collapsed="false">
      <c r="A36" s="1" t="s">
        <v>98</v>
      </c>
      <c r="B36" s="1" t="n">
        <v>9004500000</v>
      </c>
      <c r="C36" s="1" t="n">
        <v>9.0045</v>
      </c>
      <c r="D36" s="4" t="s">
        <v>99</v>
      </c>
      <c r="E36" s="1" t="s">
        <v>100</v>
      </c>
    </row>
    <row r="37" customFormat="false" ht="14.25" hidden="false" customHeight="false" outlineLevel="0" collapsed="false">
      <c r="A37" s="1" t="s">
        <v>101</v>
      </c>
      <c r="B37" s="1" t="n">
        <v>8856000000</v>
      </c>
      <c r="C37" s="1" t="n">
        <v>8.856</v>
      </c>
      <c r="D37" s="4" t="s">
        <v>102</v>
      </c>
      <c r="E37" s="1" t="s">
        <v>103</v>
      </c>
    </row>
    <row r="38" customFormat="false" ht="14.25" hidden="false" customHeight="false" outlineLevel="0" collapsed="false">
      <c r="A38" s="1" t="s">
        <v>104</v>
      </c>
      <c r="B38" s="1" t="n">
        <v>8761500000</v>
      </c>
      <c r="C38" s="1" t="n">
        <v>8.7615</v>
      </c>
      <c r="E38" s="1" t="s">
        <v>105</v>
      </c>
    </row>
    <row r="39" customFormat="false" ht="14.25" hidden="false" customHeight="false" outlineLevel="0" collapsed="false">
      <c r="A39" s="1" t="s">
        <v>106</v>
      </c>
      <c r="B39" s="1" t="n">
        <v>7303500000</v>
      </c>
      <c r="C39" s="1" t="n">
        <v>7.3035</v>
      </c>
      <c r="D39" s="4" t="s">
        <v>107</v>
      </c>
      <c r="E39" s="1" t="s">
        <v>108</v>
      </c>
    </row>
    <row r="40" customFormat="false" ht="14.25" hidden="false" customHeight="false" outlineLevel="0" collapsed="false">
      <c r="A40" s="1" t="s">
        <v>109</v>
      </c>
      <c r="B40" s="1" t="n">
        <v>7095600000</v>
      </c>
      <c r="C40" s="1" t="n">
        <v>7.0956</v>
      </c>
      <c r="D40" s="4" t="s">
        <v>110</v>
      </c>
      <c r="E40" s="1" t="s">
        <v>111</v>
      </c>
    </row>
    <row r="41" customFormat="false" ht="14.25" hidden="false" customHeight="false" outlineLevel="0" collapsed="false">
      <c r="A41" s="1" t="s">
        <v>112</v>
      </c>
      <c r="B41" s="1" t="n">
        <v>7048400000</v>
      </c>
      <c r="C41" s="1" t="n">
        <f aca="false">B41/1000000000</f>
        <v>7.0484</v>
      </c>
      <c r="D41" s="4" t="s">
        <v>113</v>
      </c>
      <c r="E41" s="1" t="s">
        <v>94</v>
      </c>
    </row>
    <row r="42" customFormat="false" ht="14.25" hidden="false" customHeight="false" outlineLevel="0" collapsed="false">
      <c r="A42" s="1" t="s">
        <v>114</v>
      </c>
      <c r="B42" s="1" t="n">
        <v>6898500000</v>
      </c>
      <c r="C42" s="1" t="n">
        <v>6.8985</v>
      </c>
      <c r="D42" s="4" t="s">
        <v>115</v>
      </c>
      <c r="E42" s="1" t="s">
        <v>116</v>
      </c>
    </row>
    <row r="43" customFormat="false" ht="14.25" hidden="false" customHeight="false" outlineLevel="0" collapsed="false">
      <c r="A43" s="1" t="s">
        <v>117</v>
      </c>
      <c r="B43" s="1" t="n">
        <v>6606200000</v>
      </c>
      <c r="C43" s="1" t="n">
        <v>6.6062</v>
      </c>
      <c r="D43" s="1" t="s">
        <v>118</v>
      </c>
      <c r="E43" s="1" t="s">
        <v>119</v>
      </c>
    </row>
    <row r="44" customFormat="false" ht="14.25" hidden="false" customHeight="false" outlineLevel="0" collapsed="false">
      <c r="A44" s="1" t="s">
        <v>120</v>
      </c>
      <c r="B44" s="1" t="n">
        <v>6385500000</v>
      </c>
      <c r="C44" s="1" t="n">
        <v>6.3855</v>
      </c>
      <c r="E44" s="1" t="s">
        <v>121</v>
      </c>
    </row>
    <row r="45" customFormat="false" ht="14.25" hidden="false" customHeight="false" outlineLevel="0" collapsed="false">
      <c r="A45" s="1" t="s">
        <v>122</v>
      </c>
      <c r="B45" s="1" t="n">
        <v>6169500000</v>
      </c>
      <c r="C45" s="1" t="n">
        <v>6.1695</v>
      </c>
      <c r="E45" s="1" t="s">
        <v>123</v>
      </c>
    </row>
    <row r="46" customFormat="false" ht="14.25" hidden="false" customHeight="false" outlineLevel="0" collapsed="false">
      <c r="A46" s="1" t="s">
        <v>124</v>
      </c>
      <c r="B46" s="1" t="n">
        <v>5980500000</v>
      </c>
      <c r="C46" s="1" t="n">
        <v>5.9805</v>
      </c>
      <c r="D46" s="4" t="s">
        <v>125</v>
      </c>
      <c r="E46" s="1" t="s">
        <v>126</v>
      </c>
    </row>
    <row r="47" customFormat="false" ht="14.25" hidden="false" customHeight="false" outlineLevel="0" collapsed="false">
      <c r="A47" s="1" t="s">
        <v>127</v>
      </c>
      <c r="B47" s="1" t="n">
        <v>5778000000</v>
      </c>
      <c r="C47" s="1" t="n">
        <v>5.778</v>
      </c>
      <c r="E47" s="1" t="s">
        <v>128</v>
      </c>
    </row>
    <row r="48" customFormat="false" ht="14.25" hidden="false" customHeight="false" outlineLevel="0" collapsed="false">
      <c r="A48" s="1" t="s">
        <v>129</v>
      </c>
      <c r="B48" s="1" t="n">
        <v>5657040000</v>
      </c>
      <c r="C48" s="1" t="n">
        <v>5.65704</v>
      </c>
      <c r="E48" s="1" t="s">
        <v>130</v>
      </c>
    </row>
    <row r="49" customFormat="false" ht="14.25" hidden="false" customHeight="false" outlineLevel="0" collapsed="false">
      <c r="A49" s="1" t="s">
        <v>131</v>
      </c>
      <c r="B49" s="1" t="n">
        <v>5548500000</v>
      </c>
      <c r="C49" s="1" t="n">
        <v>5.5485</v>
      </c>
      <c r="E49" s="1" t="s">
        <v>132</v>
      </c>
    </row>
    <row r="50" customFormat="false" ht="14.25" hidden="false" customHeight="false" outlineLevel="0" collapsed="false">
      <c r="A50" s="1" t="s">
        <v>133</v>
      </c>
      <c r="B50" s="1" t="n">
        <v>4679370000</v>
      </c>
      <c r="C50" s="1" t="n">
        <v>4.67937</v>
      </c>
      <c r="D50" s="7" t="s">
        <v>133</v>
      </c>
      <c r="E50" s="1" t="s">
        <v>134</v>
      </c>
    </row>
    <row r="51" customFormat="false" ht="14.25" hidden="false" customHeight="false" outlineLevel="0" collapsed="false">
      <c r="A51" s="7" t="s">
        <v>135</v>
      </c>
      <c r="B51" s="1" t="n">
        <v>4347000000</v>
      </c>
      <c r="C51" s="1" t="n">
        <v>4.347</v>
      </c>
      <c r="D51" s="7" t="s">
        <v>135</v>
      </c>
      <c r="E51" s="8" t="s">
        <v>136</v>
      </c>
    </row>
    <row r="52" customFormat="false" ht="14.25" hidden="false" customHeight="false" outlineLevel="0" collapsed="false">
      <c r="D52" s="4"/>
    </row>
    <row r="53" customFormat="false" ht="14.25" hidden="false" customHeight="false" outlineLevel="0" collapsed="false">
      <c r="D53" s="4"/>
    </row>
    <row r="54" customFormat="false" ht="14.25" hidden="false" customHeight="false" outlineLevel="0" collapsed="false">
      <c r="D54" s="4"/>
    </row>
    <row r="55" customFormat="false" ht="14.25" hidden="false" customHeight="false" outlineLevel="0" collapsed="false">
      <c r="D55" s="4"/>
    </row>
    <row r="56" customFormat="false" ht="14.25" hidden="false" customHeight="false" outlineLevel="0" collapsed="false">
      <c r="D56" s="4"/>
    </row>
    <row r="57" customFormat="false" ht="14.25" hidden="false" customHeight="false" outlineLevel="0" collapsed="false">
      <c r="D57" s="4"/>
    </row>
  </sheetData>
  <autoFilter ref="A1:D1"/>
  <hyperlinks>
    <hyperlink ref="E2" r:id="rId1" display="https://ejatlas.org/conflict/samarco-tailings-dam-disaster-minas-gerais-brazil"/>
    <hyperlink ref="E3" r:id="rId2" display="https://ejatlas.org/conflict/rio-tintos-iron-mine-and-destruction-of-sacred-aboriginal-sites-australia"/>
    <hyperlink ref="E8" r:id="rId3" display="https://ejatlas.org/conflict/earthquakes-conflict-linked-to-fracking-nuevo-leon-mexico"/>
    <hyperlink ref="E9" r:id="rId4" display="https://ejatlas.org/conflict/glencore-katanga-mining-ltd-in-the-democratic-republic-of-congo-drc"/>
    <hyperlink ref="E11" r:id="rId5" display="https://ejatlas.org/conflict/vale-tailingsdamfailure-brumadinho-minasgerais"/>
    <hyperlink ref="E12" r:id="rId6" display="https://ejatlas.org/conflict/marcopper-placer-dome-mining-disaster-marinduque-island-philippines"/>
    <hyperlink ref="E18" r:id="rId7" display="https://ejatlas.org/conflict/gold-fields-cerro-corona"/>
    <hyperlink ref="E26" r:id="rId8" display="https://ejatlas.org/conflict/posco-odisha-india"/>
    <hyperlink ref="E27" r:id="rId9" display="https://ejatlas.org/conflict/glencore-in-zambia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63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12" activeCellId="0" sqref="B12"/>
    </sheetView>
  </sheetViews>
  <sheetFormatPr defaultColWidth="8.5390625" defaultRowHeight="14.25" zeroHeight="false" outlineLevelRow="0" outlineLevelCol="0"/>
  <cols>
    <col collapsed="false" customWidth="true" hidden="false" outlineLevel="0" max="1" min="1" style="9" width="42.82"/>
    <col collapsed="false" customWidth="true" hidden="false" outlineLevel="0" max="2" min="2" style="0" width="36.91"/>
    <col collapsed="false" customWidth="true" hidden="false" outlineLevel="0" max="3" min="3" style="0" width="40.45"/>
    <col collapsed="false" customWidth="true" hidden="false" outlineLevel="0" max="4" min="4" style="0" width="28.91"/>
    <col collapsed="false" customWidth="true" hidden="false" outlineLevel="0" max="5" min="5" style="0" width="37.73"/>
    <col collapsed="false" customWidth="true" hidden="false" outlineLevel="0" max="6" min="6" style="0" width="29.91"/>
    <col collapsed="false" customWidth="true" hidden="false" outlineLevel="0" max="7" min="7" style="0" width="29.45"/>
    <col collapsed="false" customWidth="true" hidden="false" outlineLevel="0" max="8" min="8" style="0" width="32"/>
    <col collapsed="false" customWidth="true" hidden="false" outlineLevel="0" max="9" min="9" style="0" width="29"/>
    <col collapsed="false" customWidth="true" hidden="false" outlineLevel="0" max="10" min="10" style="0" width="23.72"/>
    <col collapsed="false" customWidth="true" hidden="false" outlineLevel="0" max="11" min="11" style="0" width="24.09"/>
    <col collapsed="false" customWidth="true" hidden="false" outlineLevel="0" max="12" min="12" style="0" width="20.82"/>
    <col collapsed="false" customWidth="true" hidden="false" outlineLevel="0" max="13" min="13" style="0" width="31.18"/>
    <col collapsed="false" customWidth="true" hidden="false" outlineLevel="0" max="14" min="14" style="0" width="28.45"/>
  </cols>
  <sheetData>
    <row r="1" customFormat="false" ht="14.25" hidden="false" customHeight="false" outlineLevel="0" collapsed="false">
      <c r="A1" s="10" t="s">
        <v>0</v>
      </c>
      <c r="B1" s="11" t="s">
        <v>137</v>
      </c>
      <c r="C1" s="11" t="s">
        <v>138</v>
      </c>
      <c r="D1" s="11" t="s">
        <v>139</v>
      </c>
      <c r="E1" s="11" t="s">
        <v>140</v>
      </c>
      <c r="F1" s="11" t="s">
        <v>141</v>
      </c>
      <c r="G1" s="11" t="s">
        <v>142</v>
      </c>
      <c r="H1" s="11" t="s">
        <v>143</v>
      </c>
      <c r="I1" s="11"/>
    </row>
    <row r="2" customFormat="false" ht="14.25" hidden="false" customHeight="false" outlineLevel="0" collapsed="false">
      <c r="A2" s="9" t="s">
        <v>5</v>
      </c>
      <c r="B2" s="0" t="s">
        <v>144</v>
      </c>
      <c r="C2" s="0" t="s">
        <v>145</v>
      </c>
      <c r="D2" s="0" t="s">
        <v>146</v>
      </c>
      <c r="E2" s="0" t="s">
        <v>147</v>
      </c>
      <c r="F2" s="0" t="s">
        <v>148</v>
      </c>
    </row>
    <row r="3" customFormat="false" ht="14.25" hidden="false" customHeight="false" outlineLevel="0" collapsed="false">
      <c r="A3" s="9" t="s">
        <v>7</v>
      </c>
      <c r="B3" s="0" t="s">
        <v>149</v>
      </c>
      <c r="C3" s="0" t="s">
        <v>150</v>
      </c>
      <c r="D3" s="0" t="s">
        <v>151</v>
      </c>
      <c r="E3" s="0" t="s">
        <v>152</v>
      </c>
      <c r="F3" s="0" t="s">
        <v>153</v>
      </c>
      <c r="G3" s="0" t="s">
        <v>153</v>
      </c>
      <c r="H3" s="0" t="s">
        <v>154</v>
      </c>
    </row>
    <row r="4" customFormat="false" ht="14.25" hidden="false" customHeight="false" outlineLevel="0" collapsed="false">
      <c r="A4" s="9" t="s">
        <v>10</v>
      </c>
      <c r="B4" s="0" t="s">
        <v>155</v>
      </c>
      <c r="C4" s="0" t="s">
        <v>156</v>
      </c>
      <c r="D4" s="0" t="s">
        <v>157</v>
      </c>
      <c r="E4" s="0" t="s">
        <v>158</v>
      </c>
      <c r="F4" s="0" t="s">
        <v>159</v>
      </c>
    </row>
    <row r="5" customFormat="false" ht="14.25" hidden="false" customHeight="false" outlineLevel="0" collapsed="false">
      <c r="A5" s="9" t="s">
        <v>13</v>
      </c>
      <c r="B5" s="0" t="s">
        <v>160</v>
      </c>
      <c r="C5" s="0" t="s">
        <v>161</v>
      </c>
      <c r="D5" s="0" t="s">
        <v>162</v>
      </c>
      <c r="E5" s="0" t="s">
        <v>163</v>
      </c>
      <c r="F5" s="0" t="s">
        <v>164</v>
      </c>
    </row>
    <row r="6" customFormat="false" ht="14.25" hidden="false" customHeight="false" outlineLevel="0" collapsed="false">
      <c r="A6" s="9" t="s">
        <v>16</v>
      </c>
      <c r="B6" s="0" t="s">
        <v>165</v>
      </c>
      <c r="C6" s="0" t="s">
        <v>166</v>
      </c>
      <c r="D6" s="0" t="s">
        <v>167</v>
      </c>
      <c r="E6" s="0" t="s">
        <v>168</v>
      </c>
      <c r="F6" s="0" t="s">
        <v>169</v>
      </c>
      <c r="G6" s="0" t="s">
        <v>170</v>
      </c>
    </row>
    <row r="7" customFormat="false" ht="14.25" hidden="false" customHeight="false" outlineLevel="0" collapsed="false">
      <c r="A7" s="12" t="s">
        <v>19</v>
      </c>
      <c r="B7" s="0" t="s">
        <v>171</v>
      </c>
      <c r="C7" s="0" t="s">
        <v>172</v>
      </c>
      <c r="D7" s="0" t="s">
        <v>173</v>
      </c>
      <c r="E7" s="0" t="s">
        <v>174</v>
      </c>
      <c r="F7" s="0" t="s">
        <v>175</v>
      </c>
    </row>
    <row r="8" customFormat="false" ht="14.25" hidden="false" customHeight="false" outlineLevel="0" collapsed="false">
      <c r="A8" s="9" t="s">
        <v>22</v>
      </c>
      <c r="B8" s="0" t="s">
        <v>176</v>
      </c>
      <c r="C8" s="0" t="s">
        <v>177</v>
      </c>
      <c r="D8" s="0" t="s">
        <v>178</v>
      </c>
      <c r="E8" s="0" t="s">
        <v>179</v>
      </c>
      <c r="F8" s="0" t="s">
        <v>180</v>
      </c>
    </row>
    <row r="9" customFormat="false" ht="14.25" hidden="false" customHeight="false" outlineLevel="0" collapsed="false">
      <c r="A9" s="9" t="s">
        <v>25</v>
      </c>
      <c r="B9" s="0" t="s">
        <v>181</v>
      </c>
      <c r="C9" s="0" t="s">
        <v>182</v>
      </c>
      <c r="D9" s="0" t="s">
        <v>183</v>
      </c>
      <c r="E9" s="0" t="s">
        <v>184</v>
      </c>
      <c r="F9" s="0" t="s">
        <v>185</v>
      </c>
    </row>
    <row r="10" customFormat="false" ht="14.25" hidden="false" customHeight="false" outlineLevel="0" collapsed="false">
      <c r="A10" s="9" t="s">
        <v>27</v>
      </c>
    </row>
    <row r="11" customFormat="false" ht="14.25" hidden="false" customHeight="false" outlineLevel="0" collapsed="false">
      <c r="A11" s="9" t="s">
        <v>30</v>
      </c>
      <c r="B11" s="0" t="s">
        <v>186</v>
      </c>
      <c r="C11" s="0" t="s">
        <v>187</v>
      </c>
      <c r="D11" s="0" t="s">
        <v>188</v>
      </c>
      <c r="E11" s="0" t="s">
        <v>189</v>
      </c>
      <c r="F11" s="0" t="s">
        <v>190</v>
      </c>
      <c r="G11" s="13"/>
    </row>
    <row r="12" customFormat="false" ht="14.25" hidden="false" customHeight="false" outlineLevel="0" collapsed="false">
      <c r="A12" s="9" t="s">
        <v>32</v>
      </c>
      <c r="B12" s="13" t="s">
        <v>191</v>
      </c>
      <c r="C12" s="13" t="s">
        <v>192</v>
      </c>
      <c r="D12" s="13" t="s">
        <v>193</v>
      </c>
      <c r="E12" s="13" t="s">
        <v>194</v>
      </c>
      <c r="F12" s="13" t="s">
        <v>195</v>
      </c>
      <c r="G12" s="13"/>
    </row>
    <row r="13" customFormat="false" ht="14.25" hidden="false" customHeight="false" outlineLevel="0" collapsed="false">
      <c r="A13" s="9" t="s">
        <v>35</v>
      </c>
      <c r="B13" s="13" t="s">
        <v>196</v>
      </c>
      <c r="C13" s="13" t="s">
        <v>197</v>
      </c>
      <c r="D13" s="13" t="s">
        <v>198</v>
      </c>
      <c r="E13" s="13" t="s">
        <v>199</v>
      </c>
      <c r="F13" s="13" t="s">
        <v>200</v>
      </c>
    </row>
    <row r="14" customFormat="false" ht="14.25" hidden="false" customHeight="false" outlineLevel="0" collapsed="false">
      <c r="A14" s="9" t="s">
        <v>37</v>
      </c>
      <c r="B14" s="13" t="s">
        <v>201</v>
      </c>
      <c r="C14" s="13" t="s">
        <v>202</v>
      </c>
      <c r="D14" s="13" t="s">
        <v>203</v>
      </c>
      <c r="E14" s="13" t="s">
        <v>204</v>
      </c>
      <c r="F14" s="13" t="s">
        <v>205</v>
      </c>
    </row>
    <row r="15" customFormat="false" ht="14.25" hidden="false" customHeight="false" outlineLevel="0" collapsed="false">
      <c r="A15" s="9" t="s">
        <v>40</v>
      </c>
      <c r="B15" s="13" t="s">
        <v>206</v>
      </c>
      <c r="C15" s="13" t="s">
        <v>207</v>
      </c>
      <c r="D15" s="13" t="s">
        <v>208</v>
      </c>
      <c r="E15" s="13" t="s">
        <v>209</v>
      </c>
      <c r="F15" s="13" t="s">
        <v>210</v>
      </c>
    </row>
    <row r="16" customFormat="false" ht="14.25" hidden="false" customHeight="false" outlineLevel="0" collapsed="false">
      <c r="A16" s="9" t="s">
        <v>42</v>
      </c>
      <c r="B16" s="13" t="s">
        <v>211</v>
      </c>
      <c r="C16" s="13" t="s">
        <v>212</v>
      </c>
      <c r="D16" s="13" t="s">
        <v>213</v>
      </c>
      <c r="E16" s="13" t="s">
        <v>214</v>
      </c>
      <c r="F16" s="13" t="s">
        <v>215</v>
      </c>
    </row>
    <row r="17" customFormat="false" ht="14.25" hidden="false" customHeight="false" outlineLevel="0" collapsed="false">
      <c r="A17" s="9" t="s">
        <v>45</v>
      </c>
      <c r="B17" s="13" t="s">
        <v>216</v>
      </c>
      <c r="C17" s="13" t="s">
        <v>217</v>
      </c>
      <c r="D17" s="13" t="s">
        <v>218</v>
      </c>
      <c r="E17" s="13" t="s">
        <v>219</v>
      </c>
      <c r="F17" s="13" t="s">
        <v>220</v>
      </c>
    </row>
    <row r="18" customFormat="false" ht="14.25" hidden="false" customHeight="false" outlineLevel="0" collapsed="false">
      <c r="A18" s="9" t="s">
        <v>48</v>
      </c>
      <c r="B18" s="13" t="s">
        <v>221</v>
      </c>
      <c r="C18" s="13" t="s">
        <v>222</v>
      </c>
      <c r="D18" s="13" t="s">
        <v>223</v>
      </c>
      <c r="E18" s="13" t="s">
        <v>224</v>
      </c>
      <c r="F18" s="13" t="s">
        <v>225</v>
      </c>
    </row>
    <row r="19" customFormat="false" ht="14.25" hidden="false" customHeight="false" outlineLevel="0" collapsed="false">
      <c r="A19" s="9" t="s">
        <v>50</v>
      </c>
      <c r="B19" s="13" t="s">
        <v>226</v>
      </c>
      <c r="C19" s="13" t="s">
        <v>227</v>
      </c>
      <c r="D19" s="13" t="s">
        <v>228</v>
      </c>
      <c r="E19" s="13" t="s">
        <v>229</v>
      </c>
      <c r="F19" s="13" t="s">
        <v>230</v>
      </c>
    </row>
    <row r="20" customFormat="false" ht="14.25" hidden="false" customHeight="false" outlineLevel="0" collapsed="false">
      <c r="A20" s="9" t="s">
        <v>52</v>
      </c>
      <c r="B20" s="13"/>
      <c r="C20" s="13"/>
      <c r="D20" s="13"/>
      <c r="E20" s="13"/>
      <c r="F20" s="13"/>
    </row>
    <row r="21" customFormat="false" ht="14.25" hidden="false" customHeight="false" outlineLevel="0" collapsed="false">
      <c r="A21" s="12" t="s">
        <v>55</v>
      </c>
      <c r="B21" s="13"/>
      <c r="C21" s="13"/>
      <c r="D21" s="13"/>
      <c r="E21" s="13"/>
      <c r="F21" s="13"/>
    </row>
    <row r="22" customFormat="false" ht="14.25" hidden="false" customHeight="false" outlineLevel="0" collapsed="false">
      <c r="A22" s="9" t="s">
        <v>57</v>
      </c>
      <c r="B22" s="13" t="s">
        <v>191</v>
      </c>
      <c r="C22" s="13" t="s">
        <v>192</v>
      </c>
      <c r="D22" s="13" t="s">
        <v>231</v>
      </c>
      <c r="E22" s="13" t="s">
        <v>232</v>
      </c>
      <c r="F22" s="13" t="s">
        <v>233</v>
      </c>
    </row>
    <row r="23" customFormat="false" ht="14.25" hidden="false" customHeight="false" outlineLevel="0" collapsed="false">
      <c r="A23" s="12" t="s">
        <v>60</v>
      </c>
      <c r="B23" s="13" t="s">
        <v>234</v>
      </c>
      <c r="C23" s="13" t="s">
        <v>235</v>
      </c>
      <c r="D23" s="13"/>
      <c r="E23" s="13"/>
      <c r="F23" s="13"/>
    </row>
    <row r="24" customFormat="false" ht="14.25" hidden="false" customHeight="false" outlineLevel="0" collapsed="false">
      <c r="A24" s="9" t="s">
        <v>62</v>
      </c>
      <c r="B24" s="13"/>
      <c r="C24" s="13"/>
      <c r="D24" s="13"/>
      <c r="E24" s="13"/>
      <c r="F24" s="13"/>
    </row>
    <row r="25" customFormat="false" ht="14.25" hidden="false" customHeight="false" outlineLevel="0" collapsed="false">
      <c r="A25" s="9" t="s">
        <v>65</v>
      </c>
      <c r="B25" s="13" t="s">
        <v>236</v>
      </c>
      <c r="C25" s="13" t="s">
        <v>237</v>
      </c>
      <c r="D25" s="13" t="s">
        <v>238</v>
      </c>
      <c r="E25" s="13"/>
      <c r="F25" s="13"/>
    </row>
    <row r="26" customFormat="false" ht="14.25" hidden="false" customHeight="false" outlineLevel="0" collapsed="false">
      <c r="A26" s="9" t="s">
        <v>68</v>
      </c>
      <c r="B26" s="13"/>
      <c r="C26" s="13"/>
      <c r="D26" s="13"/>
      <c r="E26" s="13"/>
      <c r="F26" s="13"/>
    </row>
    <row r="27" customFormat="false" ht="14.25" hidden="false" customHeight="false" outlineLevel="0" collapsed="false">
      <c r="A27" s="9" t="s">
        <v>71</v>
      </c>
      <c r="B27" s="0" t="s">
        <v>239</v>
      </c>
      <c r="C27" s="13"/>
      <c r="D27" s="13"/>
      <c r="E27" s="13"/>
      <c r="F27" s="13"/>
    </row>
    <row r="28" customFormat="false" ht="14.25" hidden="false" customHeight="false" outlineLevel="0" collapsed="false">
      <c r="A28" s="9" t="s">
        <v>74</v>
      </c>
      <c r="B28" s="13"/>
      <c r="C28" s="13"/>
      <c r="D28" s="13"/>
      <c r="E28" s="13"/>
      <c r="F28" s="13"/>
    </row>
    <row r="29" customFormat="false" ht="14.25" hidden="false" customHeight="false" outlineLevel="0" collapsed="false">
      <c r="A29" s="12" t="s">
        <v>77</v>
      </c>
      <c r="B29" s="13"/>
      <c r="C29" s="13"/>
      <c r="D29" s="13"/>
      <c r="E29" s="13"/>
      <c r="F29" s="13"/>
    </row>
    <row r="30" customFormat="false" ht="14.25" hidden="false" customHeight="false" outlineLevel="0" collapsed="false">
      <c r="A30" s="9" t="s">
        <v>80</v>
      </c>
      <c r="B30" s="13"/>
      <c r="C30" s="13"/>
      <c r="D30" s="13"/>
      <c r="E30" s="13"/>
      <c r="F30" s="13"/>
    </row>
    <row r="31" customFormat="false" ht="14.25" hidden="false" customHeight="false" outlineLevel="0" collapsed="false">
      <c r="A31" s="9" t="s">
        <v>83</v>
      </c>
      <c r="B31" s="14" t="s">
        <v>240</v>
      </c>
      <c r="C31" s="14" t="s">
        <v>241</v>
      </c>
      <c r="D31" s="14" t="s">
        <v>242</v>
      </c>
      <c r="E31" s="14" t="s">
        <v>243</v>
      </c>
      <c r="F31" s="14" t="s">
        <v>244</v>
      </c>
    </row>
    <row r="32" s="15" customFormat="true" ht="14.25" hidden="false" customHeight="false" outlineLevel="0" collapsed="false">
      <c r="A32" s="9" t="s">
        <v>86</v>
      </c>
      <c r="B32" s="14" t="s">
        <v>245</v>
      </c>
      <c r="C32" s="14"/>
      <c r="D32" s="14"/>
      <c r="E32" s="14"/>
      <c r="F32" s="14"/>
      <c r="G32" s="14" t="s">
        <v>245</v>
      </c>
    </row>
    <row r="33" customFormat="false" ht="28.5" hidden="false" customHeight="false" outlineLevel="0" collapsed="false">
      <c r="A33" s="12" t="s">
        <v>89</v>
      </c>
      <c r="B33" s="14" t="s">
        <v>246</v>
      </c>
      <c r="C33" s="14" t="s">
        <v>247</v>
      </c>
      <c r="D33" s="14" t="s">
        <v>248</v>
      </c>
      <c r="E33" s="14" t="s">
        <v>249</v>
      </c>
      <c r="F33" s="14" t="s">
        <v>250</v>
      </c>
    </row>
    <row r="34" customFormat="false" ht="14.25" hidden="false" customHeight="false" outlineLevel="0" collapsed="false">
      <c r="A34" s="12" t="s">
        <v>92</v>
      </c>
      <c r="B34" s="14"/>
      <c r="C34" s="14"/>
      <c r="D34" s="14"/>
      <c r="E34" s="14"/>
      <c r="F34" s="14"/>
    </row>
    <row r="35" customFormat="false" ht="14.25" hidden="false" customHeight="false" outlineLevel="0" collapsed="false">
      <c r="A35" s="9" t="s">
        <v>95</v>
      </c>
      <c r="B35" s="14" t="s">
        <v>251</v>
      </c>
      <c r="C35" s="14" t="s">
        <v>252</v>
      </c>
      <c r="D35" s="14" t="s">
        <v>253</v>
      </c>
      <c r="E35" s="14" t="s">
        <v>254</v>
      </c>
      <c r="F35" s="16" t="s">
        <v>255</v>
      </c>
    </row>
    <row r="36" customFormat="false" ht="14.25" hidden="false" customHeight="false" outlineLevel="0" collapsed="false">
      <c r="A36" s="12" t="s">
        <v>98</v>
      </c>
      <c r="B36" s="17"/>
      <c r="C36" s="14"/>
      <c r="D36" s="14"/>
      <c r="E36" s="14"/>
      <c r="F36" s="14"/>
    </row>
    <row r="37" customFormat="false" ht="14.25" hidden="false" customHeight="false" outlineLevel="0" collapsed="false">
      <c r="A37" s="9" t="s">
        <v>101</v>
      </c>
      <c r="B37" s="14" t="s">
        <v>256</v>
      </c>
      <c r="C37" s="14" t="s">
        <v>257</v>
      </c>
      <c r="D37" s="14" t="s">
        <v>258</v>
      </c>
      <c r="E37" s="14" t="s">
        <v>259</v>
      </c>
      <c r="F37" s="14" t="s">
        <v>260</v>
      </c>
    </row>
    <row r="38" customFormat="false" ht="14.25" hidden="false" customHeight="false" outlineLevel="0" collapsed="false">
      <c r="A38" s="9" t="s">
        <v>104</v>
      </c>
      <c r="B38" s="17"/>
      <c r="C38" s="14"/>
      <c r="D38" s="14"/>
      <c r="E38" s="14"/>
      <c r="F38" s="14"/>
    </row>
    <row r="39" customFormat="false" ht="14.25" hidden="false" customHeight="false" outlineLevel="0" collapsed="false">
      <c r="A39" s="9" t="s">
        <v>106</v>
      </c>
      <c r="B39" s="18"/>
      <c r="C39" s="19"/>
      <c r="D39" s="19"/>
      <c r="E39" s="19"/>
      <c r="F39" s="19"/>
    </row>
    <row r="40" customFormat="false" ht="14.25" hidden="false" customHeight="false" outlineLevel="0" collapsed="false">
      <c r="A40" s="9" t="s">
        <v>109</v>
      </c>
      <c r="B40" s="18"/>
      <c r="C40" s="19"/>
      <c r="D40" s="19"/>
      <c r="E40" s="19"/>
      <c r="F40" s="19"/>
    </row>
    <row r="41" customFormat="false" ht="14.25" hidden="false" customHeight="false" outlineLevel="0" collapsed="false">
      <c r="A41" s="12" t="s">
        <v>112</v>
      </c>
      <c r="B41" s="13" t="s">
        <v>261</v>
      </c>
      <c r="C41" s="13" t="s">
        <v>262</v>
      </c>
      <c r="D41" s="13"/>
      <c r="E41" s="13"/>
      <c r="F41" s="13"/>
    </row>
    <row r="42" customFormat="false" ht="14.25" hidden="false" customHeight="false" outlineLevel="0" collapsed="false">
      <c r="A42" s="12" t="s">
        <v>114</v>
      </c>
      <c r="B42" s="13" t="s">
        <v>10</v>
      </c>
      <c r="C42" s="13" t="s">
        <v>155</v>
      </c>
      <c r="D42" s="13" t="s">
        <v>263</v>
      </c>
      <c r="E42" s="13" t="s">
        <v>157</v>
      </c>
      <c r="F42" s="13" t="s">
        <v>264</v>
      </c>
    </row>
    <row r="43" customFormat="false" ht="14.25" hidden="false" customHeight="false" outlineLevel="0" collapsed="false">
      <c r="A43" s="12" t="s">
        <v>117</v>
      </c>
      <c r="B43" s="13" t="s">
        <v>265</v>
      </c>
      <c r="C43" s="13" t="s">
        <v>266</v>
      </c>
      <c r="D43" s="13" t="s">
        <v>267</v>
      </c>
      <c r="E43" s="13"/>
      <c r="F43" s="13"/>
    </row>
    <row r="44" customFormat="false" ht="14.25" hidden="false" customHeight="false" outlineLevel="0" collapsed="false">
      <c r="A44" s="9" t="s">
        <v>120</v>
      </c>
      <c r="B44" s="13" t="s">
        <v>268</v>
      </c>
      <c r="C44" s="13" t="s">
        <v>269</v>
      </c>
      <c r="D44" s="13"/>
      <c r="E44" s="13"/>
      <c r="F44" s="13"/>
    </row>
    <row r="45" customFormat="false" ht="14.25" hidden="false" customHeight="false" outlineLevel="0" collapsed="false">
      <c r="A45" s="9" t="s">
        <v>122</v>
      </c>
      <c r="B45" s="13" t="s">
        <v>270</v>
      </c>
      <c r="C45" s="13"/>
      <c r="D45" s="13"/>
      <c r="E45" s="13"/>
      <c r="F45" s="13"/>
    </row>
    <row r="46" customFormat="false" ht="14.25" hidden="false" customHeight="false" outlineLevel="0" collapsed="false">
      <c r="A46" s="9" t="s">
        <v>124</v>
      </c>
      <c r="B46" s="13" t="s">
        <v>271</v>
      </c>
      <c r="C46" s="13" t="s">
        <v>272</v>
      </c>
      <c r="D46" s="13" t="s">
        <v>273</v>
      </c>
      <c r="E46" s="13" t="s">
        <v>274</v>
      </c>
      <c r="F46" s="13" t="s">
        <v>275</v>
      </c>
    </row>
    <row r="47" customFormat="false" ht="14.25" hidden="false" customHeight="false" outlineLevel="0" collapsed="false">
      <c r="A47" s="12" t="s">
        <v>127</v>
      </c>
      <c r="B47" s="13" t="s">
        <v>276</v>
      </c>
      <c r="C47" s="13" t="s">
        <v>277</v>
      </c>
      <c r="D47" s="13" t="s">
        <v>278</v>
      </c>
      <c r="E47" s="13"/>
      <c r="F47" s="13"/>
    </row>
    <row r="48" customFormat="false" ht="14.25" hidden="false" customHeight="false" outlineLevel="0" collapsed="false">
      <c r="A48" s="9" t="s">
        <v>129</v>
      </c>
      <c r="B48" s="13" t="s">
        <v>279</v>
      </c>
      <c r="C48" s="13" t="s">
        <v>280</v>
      </c>
      <c r="D48" s="13"/>
      <c r="E48" s="13"/>
      <c r="F48" s="13"/>
    </row>
    <row r="49" customFormat="false" ht="14.25" hidden="false" customHeight="false" outlineLevel="0" collapsed="false">
      <c r="A49" s="12" t="s">
        <v>131</v>
      </c>
      <c r="B49" s="13"/>
      <c r="C49" s="13"/>
      <c r="D49" s="13"/>
      <c r="E49" s="13"/>
      <c r="F49" s="13"/>
    </row>
    <row r="50" customFormat="false" ht="14.25" hidden="false" customHeight="false" outlineLevel="0" collapsed="false">
      <c r="A50" s="20" t="s">
        <v>133</v>
      </c>
      <c r="B50" s="0" t="s">
        <v>281</v>
      </c>
      <c r="C50" s="0" t="s">
        <v>282</v>
      </c>
      <c r="D50" s="0" t="s">
        <v>283</v>
      </c>
      <c r="E50" s="0" t="s">
        <v>284</v>
      </c>
      <c r="F50" s="0" t="s">
        <v>285</v>
      </c>
    </row>
    <row r="51" customFormat="false" ht="14.25" hidden="false" customHeight="false" outlineLevel="0" collapsed="false">
      <c r="A51" s="20" t="s">
        <v>135</v>
      </c>
      <c r="B51" s="0" t="s">
        <v>286</v>
      </c>
      <c r="C51" s="0" t="s">
        <v>287</v>
      </c>
      <c r="D51" s="0" t="s">
        <v>288</v>
      </c>
      <c r="E51" s="21" t="s">
        <v>289</v>
      </c>
    </row>
    <row r="52" customFormat="false" ht="14.25" hidden="false" customHeight="false" outlineLevel="0" collapsed="false">
      <c r="A52" s="22"/>
    </row>
    <row r="53" customFormat="false" ht="14.25" hidden="false" customHeight="false" outlineLevel="0" collapsed="false">
      <c r="A53" s="22"/>
    </row>
    <row r="54" customFormat="false" ht="14.25" hidden="false" customHeight="false" outlineLevel="0" collapsed="false">
      <c r="A54" s="22"/>
    </row>
    <row r="55" customFormat="false" ht="14.25" hidden="false" customHeight="false" outlineLevel="0" collapsed="false">
      <c r="A55" s="22"/>
    </row>
    <row r="56" customFormat="false" ht="14.25" hidden="false" customHeight="false" outlineLevel="0" collapsed="false">
      <c r="A56" s="22"/>
    </row>
    <row r="57" customFormat="false" ht="14.25" hidden="false" customHeight="false" outlineLevel="0" collapsed="false">
      <c r="A57" s="22"/>
    </row>
    <row r="58" customFormat="false" ht="14.25" hidden="false" customHeight="false" outlineLevel="0" collapsed="false">
      <c r="A58" s="22"/>
    </row>
    <row r="59" customFormat="false" ht="14.25" hidden="false" customHeight="false" outlineLevel="0" collapsed="false">
      <c r="A59" s="22"/>
    </row>
    <row r="60" customFormat="false" ht="14.25" hidden="false" customHeight="false" outlineLevel="0" collapsed="false">
      <c r="A60" s="22"/>
    </row>
    <row r="61" customFormat="false" ht="14.25" hidden="false" customHeight="false" outlineLevel="0" collapsed="false">
      <c r="A61" s="22"/>
    </row>
    <row r="62" customFormat="false" ht="14.25" hidden="false" customHeight="false" outlineLevel="0" collapsed="false">
      <c r="A62" s="22"/>
    </row>
    <row r="63" customFormat="false" ht="14.25" hidden="false" customHeight="false" outlineLevel="0" collapsed="false">
      <c r="A63" s="2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2025-07-23T17:06:46Z</dcterms:created>
  <dc:creator>Toby Cowell</dc:creator>
  <dc:description/>
  <dc:language>en-GB</dc:language>
  <cp:lastModifiedBy>Toby Cowell</cp:lastModifiedBy>
  <dcterms:modified xsi:type="dcterms:W3CDTF">2025-07-30T21:26:33Z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